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915" windowWidth="15555" windowHeight="5355"/>
  </bookViews>
  <sheets>
    <sheet name="с данными статистики на 2020 г." sheetId="1" r:id="rId1"/>
  </sheets>
  <definedNames>
    <definedName name="_xlnm._FilterDatabase" localSheetId="0" hidden="1">'с данными статистики на 2020 г.'!$A$1:$F$57</definedName>
  </definedNames>
  <calcPr calcId="144525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3" i="1"/>
  <c r="F2" i="1"/>
  <c r="D2" i="1"/>
</calcChain>
</file>

<file path=xl/sharedStrings.xml><?xml version="1.0" encoding="utf-8"?>
<sst xmlns="http://schemas.openxmlformats.org/spreadsheetml/2006/main" count="63" uniqueCount="62">
  <si>
    <t>Наименование 1</t>
  </si>
  <si>
    <t>Наименование 2</t>
  </si>
  <si>
    <t>Общее количество контингента от 5 до 17 лет</t>
  </si>
  <si>
    <t>Посещающие группы в разных ОО</t>
  </si>
  <si>
    <t>Уникальные дети в ЭДО</t>
  </si>
  <si>
    <t>% охвата</t>
  </si>
  <si>
    <t>Ростовская область</t>
  </si>
  <si>
    <t>Азовский район</t>
  </si>
  <si>
    <t>Аксайский район</t>
  </si>
  <si>
    <t>Багаевский район</t>
  </si>
  <si>
    <t>Белокалитвинский район</t>
  </si>
  <si>
    <t>Боковский район</t>
  </si>
  <si>
    <t>Верхнедонской район</t>
  </si>
  <si>
    <t>Веселовский район</t>
  </si>
  <si>
    <t>Волгодонской район</t>
  </si>
  <si>
    <t>Дубовский район</t>
  </si>
  <si>
    <t>Егорлыкский район</t>
  </si>
  <si>
    <t>Заветинский район</t>
  </si>
  <si>
    <t>Зерноградский район</t>
  </si>
  <si>
    <t>Зимовниковский район</t>
  </si>
  <si>
    <t>Кагальницкий район</t>
  </si>
  <si>
    <t>Каменский район</t>
  </si>
  <si>
    <t>Кашарский район</t>
  </si>
  <si>
    <t>Константиновский район</t>
  </si>
  <si>
    <t>Красносулинский район</t>
  </si>
  <si>
    <t>Куйбышевский р-он</t>
  </si>
  <si>
    <t>Мартыновский район</t>
  </si>
  <si>
    <t>Матвеево-Курганский район</t>
  </si>
  <si>
    <t>Миллеровский район</t>
  </si>
  <si>
    <t>Милютинский район</t>
  </si>
  <si>
    <t>Морозовский район</t>
  </si>
  <si>
    <t>Мясниковский район</t>
  </si>
  <si>
    <t>Неклиновский район</t>
  </si>
  <si>
    <t>Обливский район</t>
  </si>
  <si>
    <t>Октябрьский(с) район</t>
  </si>
  <si>
    <t>Орловский район</t>
  </si>
  <si>
    <t>Песчанокопский район</t>
  </si>
  <si>
    <t>Пролетарский район</t>
  </si>
  <si>
    <t>Ремонтненский район</t>
  </si>
  <si>
    <t>Родионово-Несветаевский район</t>
  </si>
  <si>
    <t>Сальский район</t>
  </si>
  <si>
    <t>Семикаракорский район</t>
  </si>
  <si>
    <t>Советский район</t>
  </si>
  <si>
    <t>Тарасовский район</t>
  </si>
  <si>
    <t>Тацинский район</t>
  </si>
  <si>
    <t>Усть-Донецкий район</t>
  </si>
  <si>
    <t>Целинский район</t>
  </si>
  <si>
    <t>Цимлянский район</t>
  </si>
  <si>
    <t>Чертковский район</t>
  </si>
  <si>
    <t>Шолоховский район</t>
  </si>
  <si>
    <t>г. Азов</t>
  </si>
  <si>
    <t>г. Батайск</t>
  </si>
  <si>
    <t>г. Волгодонск</t>
  </si>
  <si>
    <t>г. Гуково</t>
  </si>
  <si>
    <t>г. Донецк</t>
  </si>
  <si>
    <t>г. Зверево</t>
  </si>
  <si>
    <t>г. Каменск-Шахтинский</t>
  </si>
  <si>
    <t>г. Новочеркасск</t>
  </si>
  <si>
    <t>г. Новошахтинск</t>
  </si>
  <si>
    <t>г. Ростов-на-Дону</t>
  </si>
  <si>
    <t>г. Таганрог</t>
  </si>
  <si>
    <t>г. Шахты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</si>
</sst>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color theme="1"/>
      <name val="Tahoma"/>
      <family val="2"/>
      <charset val="204"/>
    </font>
    <font>
      <sz val="10"/>
      <color theme="1"/>
      <name val="Calibri"/>
      <family val="2"/>
      <charset val="1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3C3C3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rgb="FF3C3C3C"/>
      </top>
      <bottom/>
      <diagonal/>
    </border>
    <border>
      <left style="hair">
        <color indexed="64"/>
      </left>
      <right/>
      <top style="thin">
        <color rgb="FF3C3C3C"/>
      </top>
      <bottom style="thin">
        <color rgb="FF3C3C3C"/>
      </bottom>
      <diagonal/>
    </border>
    <border>
      <left style="thin">
        <color indexed="64"/>
      </left>
      <right/>
      <top style="thin">
        <color rgb="FF3C3C3C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 applyProtection="1">
      <alignment vertical="center"/>
    </xf>
    <xf numFmtId="3" fontId="3" fillId="2" borderId="4" xfId="0" applyNumberFormat="1" applyFont="1" applyFill="1" applyBorder="1" applyAlignment="1" applyProtection="1">
      <alignment vertical="center"/>
    </xf>
    <xf numFmtId="3" fontId="3" fillId="2" borderId="5" xfId="0" applyNumberFormat="1" applyFont="1" applyFill="1" applyBorder="1" applyAlignment="1" applyProtection="1">
      <alignment vertical="center"/>
    </xf>
    <xf numFmtId="0" fontId="0" fillId="2" borderId="0" xfId="0" applyFill="1"/>
    <xf numFmtId="0" fontId="4" fillId="2" borderId="2" xfId="0" applyFont="1" applyFill="1" applyBorder="1" applyAlignment="1">
      <alignment horizontal="center"/>
    </xf>
    <xf numFmtId="49" fontId="3" fillId="2" borderId="6" xfId="0" applyNumberFormat="1" applyFont="1" applyFill="1" applyBorder="1" applyAlignment="1" applyProtection="1">
      <alignment vertical="center" wrapText="1"/>
    </xf>
    <xf numFmtId="3" fontId="3" fillId="2" borderId="2" xfId="0" applyNumberFormat="1" applyFont="1" applyFill="1" applyBorder="1" applyAlignment="1" applyProtection="1">
      <alignment vertical="center"/>
    </xf>
    <xf numFmtId="3" fontId="0" fillId="2" borderId="0" xfId="0" applyNumberFormat="1" applyFill="1"/>
    <xf numFmtId="0" fontId="1" fillId="2" borderId="0" xfId="0" applyFont="1" applyFill="1"/>
    <xf numFmtId="49" fontId="3" fillId="2" borderId="7" xfId="0" applyNumberFormat="1" applyFont="1" applyFill="1" applyBorder="1" applyAlignment="1" applyProtection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zoomScaleNormal="100" workbookViewId="0">
      <pane ySplit="2" topLeftCell="A3" activePane="bottomLeft" state="frozen"/>
      <selection pane="bottomLeft" activeCell="F9" sqref="F9"/>
    </sheetView>
  </sheetViews>
  <sheetFormatPr defaultRowHeight="12.75" x14ac:dyDescent="0.2"/>
  <cols>
    <col min="1" max="1" width="20.42578125" style="6" customWidth="1"/>
    <col min="2" max="2" width="36.85546875" style="6" customWidth="1"/>
    <col min="3" max="3" width="14.42578125" style="6" customWidth="1"/>
    <col min="4" max="4" width="15.42578125" style="6" customWidth="1"/>
    <col min="5" max="5" width="18.140625" style="6" customWidth="1"/>
    <col min="6" max="6" width="13.85546875" style="6" customWidth="1"/>
  </cols>
  <sheetData>
    <row r="1" spans="1:8" ht="49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8" s="6" customFormat="1" ht="12" customHeight="1" x14ac:dyDescent="0.2">
      <c r="A2" s="2" t="s">
        <v>6</v>
      </c>
      <c r="B2" s="2" t="s">
        <v>6</v>
      </c>
      <c r="C2" s="3">
        <v>574004</v>
      </c>
      <c r="D2" s="4">
        <f t="shared" ref="D2" si="0">SUM(D3:D57)</f>
        <v>720633</v>
      </c>
      <c r="E2" s="4">
        <v>452340</v>
      </c>
      <c r="F2" s="5">
        <f t="shared" ref="F2:F57" si="1">E2/C2*100</f>
        <v>78.804328889694148</v>
      </c>
    </row>
    <row r="3" spans="1:8" s="6" customFormat="1" x14ac:dyDescent="0.2">
      <c r="A3" s="7"/>
      <c r="B3" s="8" t="s">
        <v>7</v>
      </c>
      <c r="C3" s="9">
        <v>15336</v>
      </c>
      <c r="D3" s="9">
        <v>16542</v>
      </c>
      <c r="E3" s="9">
        <v>10776</v>
      </c>
      <c r="F3" s="9">
        <f t="shared" si="1"/>
        <v>70.266040688575899</v>
      </c>
      <c r="G3" s="10"/>
      <c r="H3" s="10"/>
    </row>
    <row r="4" spans="1:8" s="11" customFormat="1" x14ac:dyDescent="0.2">
      <c r="A4" s="7"/>
      <c r="B4" s="8" t="s">
        <v>8</v>
      </c>
      <c r="C4" s="9">
        <v>16641</v>
      </c>
      <c r="D4" s="9">
        <v>16740</v>
      </c>
      <c r="E4" s="9">
        <v>11697</v>
      </c>
      <c r="F4" s="9">
        <f t="shared" si="1"/>
        <v>70.290246980349735</v>
      </c>
      <c r="G4" s="10"/>
      <c r="H4" s="10"/>
    </row>
    <row r="5" spans="1:8" s="6" customFormat="1" x14ac:dyDescent="0.2">
      <c r="A5" s="7"/>
      <c r="B5" s="8" t="s">
        <v>9</v>
      </c>
      <c r="C5" s="9">
        <v>5464</v>
      </c>
      <c r="D5" s="9">
        <v>5953</v>
      </c>
      <c r="E5" s="9">
        <v>3692</v>
      </c>
      <c r="F5" s="9">
        <f t="shared" si="1"/>
        <v>67.569546120058561</v>
      </c>
      <c r="G5" s="10"/>
      <c r="H5" s="10"/>
    </row>
    <row r="6" spans="1:8" s="6" customFormat="1" x14ac:dyDescent="0.2">
      <c r="A6" s="7"/>
      <c r="B6" s="8" t="s">
        <v>10</v>
      </c>
      <c r="C6" s="9">
        <v>13133</v>
      </c>
      <c r="D6" s="9">
        <v>19915</v>
      </c>
      <c r="E6" s="9">
        <v>11689</v>
      </c>
      <c r="F6" s="9">
        <f t="shared" si="1"/>
        <v>89.004797076067916</v>
      </c>
      <c r="G6" s="10"/>
      <c r="H6" s="10"/>
    </row>
    <row r="7" spans="1:8" s="6" customFormat="1" x14ac:dyDescent="0.2">
      <c r="A7" s="7"/>
      <c r="B7" s="8" t="s">
        <v>11</v>
      </c>
      <c r="C7" s="9">
        <v>2165</v>
      </c>
      <c r="D7" s="9">
        <v>3573</v>
      </c>
      <c r="E7" s="9">
        <v>1937</v>
      </c>
      <c r="F7" s="9">
        <f t="shared" si="1"/>
        <v>89.468822170900694</v>
      </c>
      <c r="G7" s="10"/>
      <c r="H7" s="10"/>
    </row>
    <row r="8" spans="1:8" s="6" customFormat="1" x14ac:dyDescent="0.2">
      <c r="A8" s="7"/>
      <c r="B8" s="8" t="s">
        <v>12</v>
      </c>
      <c r="C8" s="9">
        <v>2314</v>
      </c>
      <c r="D8" s="9">
        <v>2042</v>
      </c>
      <c r="E8" s="9">
        <v>1537</v>
      </c>
      <c r="F8" s="9">
        <f t="shared" si="1"/>
        <v>66.421780466724286</v>
      </c>
      <c r="G8" s="10"/>
      <c r="H8" s="10"/>
    </row>
    <row r="9" spans="1:8" s="6" customFormat="1" x14ac:dyDescent="0.2">
      <c r="A9" s="7"/>
      <c r="B9" s="8" t="s">
        <v>13</v>
      </c>
      <c r="C9" s="9">
        <v>3942</v>
      </c>
      <c r="D9" s="9">
        <v>6651</v>
      </c>
      <c r="E9" s="9">
        <v>3147</v>
      </c>
      <c r="F9" s="9">
        <f t="shared" si="1"/>
        <v>79.832572298325715</v>
      </c>
      <c r="G9" s="10"/>
      <c r="H9" s="10"/>
    </row>
    <row r="10" spans="1:8" s="6" customFormat="1" x14ac:dyDescent="0.2">
      <c r="A10" s="7"/>
      <c r="B10" s="8" t="s">
        <v>14</v>
      </c>
      <c r="C10" s="9">
        <v>5539</v>
      </c>
      <c r="D10" s="9">
        <v>9318</v>
      </c>
      <c r="E10" s="9">
        <v>4777</v>
      </c>
      <c r="F10" s="9">
        <f t="shared" si="1"/>
        <v>86.24300415237407</v>
      </c>
      <c r="G10" s="10"/>
      <c r="H10" s="10"/>
    </row>
    <row r="11" spans="1:8" s="6" customFormat="1" x14ac:dyDescent="0.2">
      <c r="A11" s="7"/>
      <c r="B11" s="8" t="s">
        <v>15</v>
      </c>
      <c r="C11" s="9">
        <v>3460</v>
      </c>
      <c r="D11" s="9">
        <v>5616</v>
      </c>
      <c r="E11" s="9">
        <v>3213</v>
      </c>
      <c r="F11" s="9">
        <f t="shared" si="1"/>
        <v>92.861271676300589</v>
      </c>
      <c r="G11" s="10"/>
      <c r="H11" s="10"/>
    </row>
    <row r="12" spans="1:8" s="6" customFormat="1" x14ac:dyDescent="0.2">
      <c r="A12" s="7"/>
      <c r="B12" s="8" t="s">
        <v>16</v>
      </c>
      <c r="C12" s="9">
        <v>5237</v>
      </c>
      <c r="D12" s="9">
        <v>7896</v>
      </c>
      <c r="E12" s="9">
        <v>5232</v>
      </c>
      <c r="F12" s="9">
        <f t="shared" si="1"/>
        <v>99.904525491693718</v>
      </c>
      <c r="G12" s="10"/>
      <c r="H12" s="10"/>
    </row>
    <row r="13" spans="1:8" s="6" customFormat="1" x14ac:dyDescent="0.2">
      <c r="A13" s="7"/>
      <c r="B13" s="8" t="s">
        <v>17</v>
      </c>
      <c r="C13" s="9">
        <v>2404</v>
      </c>
      <c r="D13" s="9">
        <v>3038</v>
      </c>
      <c r="E13" s="9">
        <v>1929</v>
      </c>
      <c r="F13" s="9">
        <f t="shared" si="1"/>
        <v>80.241264559068213</v>
      </c>
      <c r="G13" s="10"/>
      <c r="H13" s="10"/>
    </row>
    <row r="14" spans="1:8" s="6" customFormat="1" x14ac:dyDescent="0.2">
      <c r="A14" s="7"/>
      <c r="B14" s="8" t="s">
        <v>18</v>
      </c>
      <c r="C14" s="9">
        <v>8108</v>
      </c>
      <c r="D14" s="9">
        <v>9871</v>
      </c>
      <c r="E14" s="9">
        <v>6826</v>
      </c>
      <c r="F14" s="9">
        <f t="shared" si="1"/>
        <v>84.188455846077943</v>
      </c>
      <c r="G14" s="10"/>
      <c r="H14" s="10"/>
    </row>
    <row r="15" spans="1:8" s="6" customFormat="1" x14ac:dyDescent="0.2">
      <c r="A15" s="7"/>
      <c r="B15" s="8" t="s">
        <v>19</v>
      </c>
      <c r="C15" s="9">
        <v>6191</v>
      </c>
      <c r="D15" s="9">
        <v>6986</v>
      </c>
      <c r="E15" s="9">
        <v>5041</v>
      </c>
      <c r="F15" s="9">
        <f t="shared" si="1"/>
        <v>81.424648683572926</v>
      </c>
      <c r="G15" s="10"/>
      <c r="H15" s="10"/>
    </row>
    <row r="16" spans="1:8" s="6" customFormat="1" x14ac:dyDescent="0.2">
      <c r="A16" s="7"/>
      <c r="B16" s="8" t="s">
        <v>20</v>
      </c>
      <c r="C16" s="9">
        <v>4407</v>
      </c>
      <c r="D16" s="9">
        <v>5808</v>
      </c>
      <c r="E16" s="9">
        <v>4044</v>
      </c>
      <c r="F16" s="9">
        <f t="shared" si="1"/>
        <v>91.763104152484686</v>
      </c>
      <c r="G16" s="10"/>
      <c r="H16" s="10"/>
    </row>
    <row r="17" spans="1:8" s="6" customFormat="1" x14ac:dyDescent="0.2">
      <c r="A17" s="7"/>
      <c r="B17" s="8" t="s">
        <v>21</v>
      </c>
      <c r="C17" s="9">
        <v>5819</v>
      </c>
      <c r="D17" s="9">
        <v>5354</v>
      </c>
      <c r="E17" s="9">
        <v>3398</v>
      </c>
      <c r="F17" s="9">
        <f t="shared" si="1"/>
        <v>58.39491321532909</v>
      </c>
      <c r="G17" s="10"/>
      <c r="H17" s="10"/>
    </row>
    <row r="18" spans="1:8" s="6" customFormat="1" x14ac:dyDescent="0.2">
      <c r="A18" s="7"/>
      <c r="B18" s="12" t="s">
        <v>22</v>
      </c>
      <c r="C18" s="9">
        <v>3031</v>
      </c>
      <c r="D18" s="9">
        <v>4544</v>
      </c>
      <c r="E18" s="9">
        <v>1967</v>
      </c>
      <c r="F18" s="9">
        <f t="shared" si="1"/>
        <v>64.896073903002303</v>
      </c>
      <c r="G18" s="10"/>
      <c r="H18" s="10"/>
    </row>
    <row r="19" spans="1:8" s="6" customFormat="1" x14ac:dyDescent="0.2">
      <c r="A19" s="7"/>
      <c r="B19" s="8" t="s">
        <v>23</v>
      </c>
      <c r="C19" s="9">
        <v>4791</v>
      </c>
      <c r="D19" s="9">
        <v>5334</v>
      </c>
      <c r="E19" s="9">
        <v>3828</v>
      </c>
      <c r="F19" s="9">
        <f t="shared" si="1"/>
        <v>79.899812147777084</v>
      </c>
      <c r="G19" s="10"/>
      <c r="H19" s="10"/>
    </row>
    <row r="20" spans="1:8" s="6" customFormat="1" x14ac:dyDescent="0.2">
      <c r="A20" s="7"/>
      <c r="B20" s="8" t="s">
        <v>24</v>
      </c>
      <c r="C20" s="9">
        <v>10655</v>
      </c>
      <c r="D20" s="9">
        <v>13473</v>
      </c>
      <c r="E20" s="9">
        <v>7075</v>
      </c>
      <c r="F20" s="9">
        <f t="shared" si="1"/>
        <v>66.400750821210693</v>
      </c>
      <c r="G20" s="10"/>
      <c r="H20" s="10"/>
    </row>
    <row r="21" spans="1:8" s="6" customFormat="1" x14ac:dyDescent="0.2">
      <c r="A21" s="7"/>
      <c r="B21" s="8" t="s">
        <v>25</v>
      </c>
      <c r="C21" s="9">
        <v>2017</v>
      </c>
      <c r="D21" s="9">
        <v>2684</v>
      </c>
      <c r="E21" s="9">
        <v>1533</v>
      </c>
      <c r="F21" s="9">
        <f t="shared" si="1"/>
        <v>76.003966286564207</v>
      </c>
      <c r="G21" s="10"/>
      <c r="H21" s="10"/>
    </row>
    <row r="22" spans="1:8" s="6" customFormat="1" x14ac:dyDescent="0.2">
      <c r="A22" s="7"/>
      <c r="B22" s="12" t="s">
        <v>26</v>
      </c>
      <c r="C22" s="9">
        <v>6537</v>
      </c>
      <c r="D22" s="9">
        <v>8513</v>
      </c>
      <c r="E22" s="9">
        <v>4607</v>
      </c>
      <c r="F22" s="9">
        <f t="shared" si="1"/>
        <v>70.475753403702001</v>
      </c>
      <c r="G22" s="10"/>
      <c r="H22" s="10"/>
    </row>
    <row r="23" spans="1:8" s="6" customFormat="1" x14ac:dyDescent="0.2">
      <c r="A23" s="7"/>
      <c r="B23" s="8" t="s">
        <v>27</v>
      </c>
      <c r="C23" s="9">
        <v>6040</v>
      </c>
      <c r="D23" s="9">
        <v>8580</v>
      </c>
      <c r="E23" s="9">
        <v>4822</v>
      </c>
      <c r="F23" s="9">
        <f t="shared" si="1"/>
        <v>79.83443708609272</v>
      </c>
      <c r="G23" s="10"/>
      <c r="H23" s="10"/>
    </row>
    <row r="24" spans="1:8" s="6" customFormat="1" x14ac:dyDescent="0.2">
      <c r="A24" s="7"/>
      <c r="B24" s="8" t="s">
        <v>28</v>
      </c>
      <c r="C24" s="9">
        <v>9396</v>
      </c>
      <c r="D24" s="9">
        <v>13712</v>
      </c>
      <c r="E24" s="9">
        <v>7929</v>
      </c>
      <c r="F24" s="9">
        <f t="shared" si="1"/>
        <v>84.386973180076623</v>
      </c>
      <c r="G24" s="10"/>
      <c r="H24" s="10"/>
    </row>
    <row r="25" spans="1:8" s="6" customFormat="1" x14ac:dyDescent="0.2">
      <c r="A25" s="7"/>
      <c r="B25" s="8" t="s">
        <v>29</v>
      </c>
      <c r="C25" s="9">
        <v>1792</v>
      </c>
      <c r="D25" s="9">
        <v>2488</v>
      </c>
      <c r="E25" s="9">
        <v>1532</v>
      </c>
      <c r="F25" s="9">
        <f t="shared" si="1"/>
        <v>85.491071428571431</v>
      </c>
      <c r="G25" s="10"/>
      <c r="H25" s="10"/>
    </row>
    <row r="26" spans="1:8" s="6" customFormat="1" x14ac:dyDescent="0.2">
      <c r="A26" s="7"/>
      <c r="B26" s="8" t="s">
        <v>30</v>
      </c>
      <c r="C26" s="9">
        <v>5956</v>
      </c>
      <c r="D26" s="9">
        <v>9224</v>
      </c>
      <c r="E26" s="9">
        <v>4912</v>
      </c>
      <c r="F26" s="9">
        <f t="shared" si="1"/>
        <v>82.471457353928812</v>
      </c>
      <c r="G26" s="10"/>
      <c r="H26" s="10"/>
    </row>
    <row r="27" spans="1:8" s="6" customFormat="1" x14ac:dyDescent="0.2">
      <c r="A27" s="7"/>
      <c r="B27" s="8" t="s">
        <v>31</v>
      </c>
      <c r="C27" s="9">
        <v>7415</v>
      </c>
      <c r="D27" s="9">
        <v>8036</v>
      </c>
      <c r="E27" s="9">
        <v>5775</v>
      </c>
      <c r="F27" s="9">
        <f t="shared" si="1"/>
        <v>77.88267026298044</v>
      </c>
      <c r="G27" s="10"/>
      <c r="H27" s="10"/>
    </row>
    <row r="28" spans="1:8" s="6" customFormat="1" x14ac:dyDescent="0.2">
      <c r="A28" s="7"/>
      <c r="B28" s="8" t="s">
        <v>32</v>
      </c>
      <c r="C28" s="9">
        <v>11966</v>
      </c>
      <c r="D28" s="9">
        <v>14220</v>
      </c>
      <c r="E28" s="9">
        <v>9546</v>
      </c>
      <c r="F28" s="9">
        <f t="shared" si="1"/>
        <v>79.776032090924289</v>
      </c>
      <c r="G28" s="10"/>
      <c r="H28" s="10"/>
    </row>
    <row r="29" spans="1:8" s="6" customFormat="1" x14ac:dyDescent="0.2">
      <c r="A29" s="7"/>
      <c r="B29" s="8" t="s">
        <v>33</v>
      </c>
      <c r="C29" s="9">
        <v>2456</v>
      </c>
      <c r="D29" s="9">
        <v>3118</v>
      </c>
      <c r="E29" s="9">
        <v>1882</v>
      </c>
      <c r="F29" s="9">
        <f t="shared" si="1"/>
        <v>76.628664495114009</v>
      </c>
      <c r="G29" s="10"/>
      <c r="H29" s="10"/>
    </row>
    <row r="30" spans="1:8" s="6" customFormat="1" x14ac:dyDescent="0.2">
      <c r="A30" s="7"/>
      <c r="B30" s="8" t="s">
        <v>34</v>
      </c>
      <c r="C30" s="9">
        <v>10082</v>
      </c>
      <c r="D30" s="9">
        <v>9293</v>
      </c>
      <c r="E30" s="9">
        <v>7868</v>
      </c>
      <c r="F30" s="9">
        <f t="shared" si="1"/>
        <v>78.040071414401908</v>
      </c>
      <c r="G30" s="10"/>
      <c r="H30" s="10"/>
    </row>
    <row r="31" spans="1:8" s="6" customFormat="1" x14ac:dyDescent="0.2">
      <c r="A31" s="7"/>
      <c r="B31" s="8" t="s">
        <v>35</v>
      </c>
      <c r="C31" s="9">
        <v>5548</v>
      </c>
      <c r="D31" s="9">
        <v>8370</v>
      </c>
      <c r="E31" s="9">
        <v>5127</v>
      </c>
      <c r="F31" s="9">
        <f t="shared" si="1"/>
        <v>92.411679884643121</v>
      </c>
      <c r="G31" s="10"/>
      <c r="H31" s="10"/>
    </row>
    <row r="32" spans="1:8" s="6" customFormat="1" x14ac:dyDescent="0.2">
      <c r="A32" s="7"/>
      <c r="B32" s="8" t="s">
        <v>36</v>
      </c>
      <c r="C32" s="9">
        <v>3672</v>
      </c>
      <c r="D32" s="9">
        <v>5558</v>
      </c>
      <c r="E32" s="9">
        <v>3625</v>
      </c>
      <c r="F32" s="9">
        <f t="shared" si="1"/>
        <v>98.72004357298475</v>
      </c>
      <c r="G32" s="10"/>
      <c r="H32" s="10"/>
    </row>
    <row r="33" spans="1:8" s="6" customFormat="1" x14ac:dyDescent="0.2">
      <c r="A33" s="7"/>
      <c r="B33" s="8" t="s">
        <v>37</v>
      </c>
      <c r="C33" s="9">
        <v>5524</v>
      </c>
      <c r="D33" s="9">
        <v>7748</v>
      </c>
      <c r="E33" s="9">
        <v>4231</v>
      </c>
      <c r="F33" s="9">
        <f t="shared" si="1"/>
        <v>76.593048515568427</v>
      </c>
      <c r="G33" s="10"/>
      <c r="H33" s="10"/>
    </row>
    <row r="34" spans="1:8" s="6" customFormat="1" x14ac:dyDescent="0.2">
      <c r="A34" s="7"/>
      <c r="B34" s="8" t="s">
        <v>38</v>
      </c>
      <c r="C34" s="9">
        <v>2931</v>
      </c>
      <c r="D34" s="9">
        <v>3291</v>
      </c>
      <c r="E34" s="9">
        <v>2069</v>
      </c>
      <c r="F34" s="9">
        <f t="shared" si="1"/>
        <v>70.590242238143972</v>
      </c>
      <c r="G34" s="10"/>
      <c r="H34" s="10"/>
    </row>
    <row r="35" spans="1:8" s="6" customFormat="1" x14ac:dyDescent="0.2">
      <c r="A35" s="7"/>
      <c r="B35" s="8" t="s">
        <v>39</v>
      </c>
      <c r="C35" s="9">
        <v>3117</v>
      </c>
      <c r="D35" s="9">
        <v>4977</v>
      </c>
      <c r="E35" s="9">
        <v>2326</v>
      </c>
      <c r="F35" s="9">
        <f t="shared" si="1"/>
        <v>74.623034969521967</v>
      </c>
      <c r="G35" s="10"/>
      <c r="H35" s="10"/>
    </row>
    <row r="36" spans="1:8" s="6" customFormat="1" x14ac:dyDescent="0.2">
      <c r="A36" s="7"/>
      <c r="B36" s="8" t="s">
        <v>40</v>
      </c>
      <c r="C36" s="9">
        <v>15732</v>
      </c>
      <c r="D36" s="9">
        <v>17646</v>
      </c>
      <c r="E36" s="9">
        <v>12392</v>
      </c>
      <c r="F36" s="9">
        <f t="shared" si="1"/>
        <v>78.769387236206455</v>
      </c>
      <c r="G36" s="10"/>
      <c r="H36" s="10"/>
    </row>
    <row r="37" spans="1:8" s="6" customFormat="1" x14ac:dyDescent="0.2">
      <c r="A37" s="7"/>
      <c r="B37" s="8" t="s">
        <v>41</v>
      </c>
      <c r="C37" s="9">
        <v>7731</v>
      </c>
      <c r="D37" s="9">
        <v>9660</v>
      </c>
      <c r="E37" s="9">
        <v>6137</v>
      </c>
      <c r="F37" s="9">
        <f t="shared" si="1"/>
        <v>79.381709998706512</v>
      </c>
      <c r="G37" s="10"/>
      <c r="H37" s="10"/>
    </row>
    <row r="38" spans="1:8" s="6" customFormat="1" x14ac:dyDescent="0.2">
      <c r="A38" s="7"/>
      <c r="B38" s="8" t="s">
        <v>42</v>
      </c>
      <c r="C38" s="9">
        <v>1047</v>
      </c>
      <c r="D38" s="9">
        <v>1086</v>
      </c>
      <c r="E38" s="9">
        <v>715</v>
      </c>
      <c r="F38" s="9">
        <f t="shared" si="1"/>
        <v>68.290353390639922</v>
      </c>
      <c r="G38" s="10"/>
      <c r="H38" s="10"/>
    </row>
    <row r="39" spans="1:8" s="6" customFormat="1" x14ac:dyDescent="0.2">
      <c r="A39" s="7"/>
      <c r="B39" s="8" t="s">
        <v>43</v>
      </c>
      <c r="C39" s="9">
        <v>3853</v>
      </c>
      <c r="D39" s="9">
        <v>5628</v>
      </c>
      <c r="E39" s="9">
        <v>3148</v>
      </c>
      <c r="F39" s="9">
        <f t="shared" si="1"/>
        <v>81.702569426420965</v>
      </c>
      <c r="G39" s="10"/>
      <c r="H39" s="10"/>
    </row>
    <row r="40" spans="1:8" s="6" customFormat="1" x14ac:dyDescent="0.2">
      <c r="A40" s="7"/>
      <c r="B40" s="8" t="s">
        <v>44</v>
      </c>
      <c r="C40" s="9">
        <v>4718</v>
      </c>
      <c r="D40" s="9">
        <v>6456</v>
      </c>
      <c r="E40" s="9">
        <v>4068</v>
      </c>
      <c r="F40" s="9">
        <f t="shared" si="1"/>
        <v>86.222975837219167</v>
      </c>
      <c r="G40" s="10"/>
      <c r="H40" s="10"/>
    </row>
    <row r="41" spans="1:8" s="6" customFormat="1" x14ac:dyDescent="0.2">
      <c r="A41" s="7"/>
      <c r="B41" s="8" t="s">
        <v>45</v>
      </c>
      <c r="C41" s="9">
        <v>4103</v>
      </c>
      <c r="D41" s="9">
        <v>6131</v>
      </c>
      <c r="E41" s="9">
        <v>3220</v>
      </c>
      <c r="F41" s="9">
        <f t="shared" si="1"/>
        <v>78.479161589081158</v>
      </c>
      <c r="G41" s="10"/>
      <c r="H41" s="10"/>
    </row>
    <row r="42" spans="1:8" s="6" customFormat="1" x14ac:dyDescent="0.2">
      <c r="A42" s="7"/>
      <c r="B42" s="8" t="s">
        <v>46</v>
      </c>
      <c r="C42" s="9">
        <v>4843</v>
      </c>
      <c r="D42" s="9">
        <v>6964</v>
      </c>
      <c r="E42" s="9">
        <v>4491</v>
      </c>
      <c r="F42" s="9">
        <f t="shared" si="1"/>
        <v>92.731777823663023</v>
      </c>
      <c r="G42" s="10"/>
      <c r="H42" s="10"/>
    </row>
    <row r="43" spans="1:8" s="6" customFormat="1" x14ac:dyDescent="0.2">
      <c r="A43" s="7"/>
      <c r="B43" s="8" t="s">
        <v>47</v>
      </c>
      <c r="C43" s="9">
        <v>5456</v>
      </c>
      <c r="D43" s="9">
        <v>8200</v>
      </c>
      <c r="E43" s="9">
        <v>4307</v>
      </c>
      <c r="F43" s="9">
        <f t="shared" si="1"/>
        <v>78.940615835777123</v>
      </c>
      <c r="G43" s="10"/>
      <c r="H43" s="10"/>
    </row>
    <row r="44" spans="1:8" s="6" customFormat="1" x14ac:dyDescent="0.2">
      <c r="A44" s="7"/>
      <c r="B44" s="8" t="s">
        <v>48</v>
      </c>
      <c r="C44" s="9">
        <v>4534</v>
      </c>
      <c r="D44" s="9">
        <v>5950</v>
      </c>
      <c r="E44" s="9">
        <v>3109</v>
      </c>
      <c r="F44" s="9">
        <f t="shared" si="1"/>
        <v>68.57079841199824</v>
      </c>
      <c r="G44" s="10"/>
      <c r="H44" s="10"/>
    </row>
    <row r="45" spans="1:8" s="6" customFormat="1" x14ac:dyDescent="0.2">
      <c r="A45" s="7"/>
      <c r="B45" s="8" t="s">
        <v>49</v>
      </c>
      <c r="C45" s="9">
        <v>3697</v>
      </c>
      <c r="D45" s="9">
        <v>4708</v>
      </c>
      <c r="E45" s="9">
        <v>3112</v>
      </c>
      <c r="F45" s="9">
        <f t="shared" si="1"/>
        <v>84.176359210170403</v>
      </c>
      <c r="G45" s="10"/>
      <c r="H45" s="10"/>
    </row>
    <row r="46" spans="1:8" s="6" customFormat="1" x14ac:dyDescent="0.2">
      <c r="A46" s="7"/>
      <c r="B46" s="8" t="s">
        <v>50</v>
      </c>
      <c r="C46" s="9">
        <v>10951</v>
      </c>
      <c r="D46" s="9">
        <v>11303</v>
      </c>
      <c r="E46" s="9">
        <v>8295</v>
      </c>
      <c r="F46" s="9">
        <f t="shared" si="1"/>
        <v>75.746507168295125</v>
      </c>
      <c r="G46" s="10"/>
      <c r="H46" s="10"/>
    </row>
    <row r="47" spans="1:8" s="6" customFormat="1" x14ac:dyDescent="0.2">
      <c r="A47" s="7"/>
      <c r="B47" s="8" t="s">
        <v>51</v>
      </c>
      <c r="C47" s="9">
        <v>19351</v>
      </c>
      <c r="D47" s="9">
        <v>22538</v>
      </c>
      <c r="E47" s="9">
        <v>15710</v>
      </c>
      <c r="F47" s="9">
        <f t="shared" si="1"/>
        <v>81.184434912924402</v>
      </c>
      <c r="G47" s="10"/>
      <c r="H47" s="10"/>
    </row>
    <row r="48" spans="1:8" s="11" customFormat="1" x14ac:dyDescent="0.2">
      <c r="A48" s="7"/>
      <c r="B48" s="8" t="s">
        <v>52</v>
      </c>
      <c r="C48" s="9">
        <v>24630</v>
      </c>
      <c r="D48" s="9">
        <v>30978</v>
      </c>
      <c r="E48" s="9">
        <v>20719</v>
      </c>
      <c r="F48" s="9">
        <f t="shared" si="1"/>
        <v>84.120990661794565</v>
      </c>
      <c r="G48" s="10"/>
      <c r="H48" s="10"/>
    </row>
    <row r="49" spans="1:8" s="6" customFormat="1" x14ac:dyDescent="0.2">
      <c r="A49" s="7"/>
      <c r="B49" s="8" t="s">
        <v>53</v>
      </c>
      <c r="C49" s="9">
        <v>8477</v>
      </c>
      <c r="D49" s="9">
        <v>6760</v>
      </c>
      <c r="E49" s="9">
        <v>5251</v>
      </c>
      <c r="F49" s="9">
        <f t="shared" si="1"/>
        <v>61.944083991978296</v>
      </c>
      <c r="G49" s="10"/>
      <c r="H49" s="10"/>
    </row>
    <row r="50" spans="1:8" s="11" customFormat="1" x14ac:dyDescent="0.2">
      <c r="A50" s="7"/>
      <c r="B50" s="8" t="s">
        <v>54</v>
      </c>
      <c r="C50" s="9">
        <v>6063</v>
      </c>
      <c r="D50" s="9">
        <v>6287</v>
      </c>
      <c r="E50" s="9">
        <v>4499</v>
      </c>
      <c r="F50" s="9">
        <f t="shared" si="1"/>
        <v>74.204189345208633</v>
      </c>
      <c r="G50" s="10"/>
      <c r="H50" s="10"/>
    </row>
    <row r="51" spans="1:8" s="6" customFormat="1" x14ac:dyDescent="0.2">
      <c r="A51" s="7"/>
      <c r="B51" s="8" t="s">
        <v>55</v>
      </c>
      <c r="C51" s="9">
        <v>2451</v>
      </c>
      <c r="D51" s="9">
        <v>3711</v>
      </c>
      <c r="E51" s="9">
        <v>2525</v>
      </c>
      <c r="F51" s="9">
        <f t="shared" si="1"/>
        <v>103.01917584659324</v>
      </c>
      <c r="G51" s="10"/>
      <c r="H51" s="10"/>
    </row>
    <row r="52" spans="1:8" s="6" customFormat="1" x14ac:dyDescent="0.2">
      <c r="A52" s="7"/>
      <c r="B52" s="8" t="s">
        <v>56</v>
      </c>
      <c r="C52" s="9">
        <v>11144</v>
      </c>
      <c r="D52" s="9">
        <v>13678</v>
      </c>
      <c r="E52" s="9">
        <v>9288</v>
      </c>
      <c r="F52" s="9">
        <f t="shared" si="1"/>
        <v>83.345297918162245</v>
      </c>
      <c r="G52" s="10"/>
      <c r="H52" s="10"/>
    </row>
    <row r="53" spans="1:8" s="6" customFormat="1" x14ac:dyDescent="0.2">
      <c r="A53" s="7"/>
      <c r="B53" s="8" t="s">
        <v>57</v>
      </c>
      <c r="C53" s="9">
        <v>20865</v>
      </c>
      <c r="D53" s="9">
        <v>23059</v>
      </c>
      <c r="E53" s="9">
        <v>16530</v>
      </c>
      <c r="F53" s="9">
        <f t="shared" si="1"/>
        <v>79.223580158159606</v>
      </c>
      <c r="G53" s="10"/>
      <c r="H53" s="10"/>
    </row>
    <row r="54" spans="1:8" s="6" customFormat="1" x14ac:dyDescent="0.2">
      <c r="A54" s="7"/>
      <c r="B54" s="8" t="s">
        <v>58</v>
      </c>
      <c r="C54" s="9">
        <v>14271</v>
      </c>
      <c r="D54" s="9">
        <v>15955</v>
      </c>
      <c r="E54" s="9">
        <v>10913</v>
      </c>
      <c r="F54" s="9">
        <f t="shared" si="1"/>
        <v>76.469763856772474</v>
      </c>
      <c r="G54" s="10"/>
      <c r="H54" s="10"/>
    </row>
    <row r="55" spans="1:8" x14ac:dyDescent="0.2">
      <c r="A55" s="7"/>
      <c r="B55" s="8" t="s">
        <v>59</v>
      </c>
      <c r="C55" s="9">
        <v>133902</v>
      </c>
      <c r="D55" s="9">
        <v>201935</v>
      </c>
      <c r="E55" s="9">
        <v>120650</v>
      </c>
      <c r="F55" s="9">
        <f t="shared" si="1"/>
        <v>90.103209810159669</v>
      </c>
      <c r="G55" s="10"/>
      <c r="H55" s="10"/>
    </row>
    <row r="56" spans="1:8" s="6" customFormat="1" x14ac:dyDescent="0.2">
      <c r="A56" s="7"/>
      <c r="B56" s="8" t="s">
        <v>60</v>
      </c>
      <c r="C56" s="9">
        <v>31553</v>
      </c>
      <c r="D56" s="9">
        <v>19045</v>
      </c>
      <c r="E56" s="9">
        <v>14437</v>
      </c>
      <c r="F56" s="9">
        <f t="shared" si="1"/>
        <v>45.754761829303078</v>
      </c>
      <c r="G56" s="10"/>
      <c r="H56" s="10"/>
    </row>
    <row r="57" spans="1:8" s="6" customFormat="1" x14ac:dyDescent="0.2">
      <c r="A57" s="7"/>
      <c r="B57" s="8" t="s">
        <v>61</v>
      </c>
      <c r="C57" s="9">
        <v>31546</v>
      </c>
      <c r="D57" s="9">
        <v>34489</v>
      </c>
      <c r="E57" s="9">
        <v>24983</v>
      </c>
      <c r="F57" s="9">
        <f t="shared" si="1"/>
        <v>79.195460597223104</v>
      </c>
      <c r="G57" s="10"/>
      <c r="H57" s="10"/>
    </row>
  </sheetData>
  <autoFilter ref="A1:F5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данными статистики на 2020 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Чабанова Наталья</dc:creator>
  <cp:lastModifiedBy>Чабанова Наталья</cp:lastModifiedBy>
  <dcterms:created xsi:type="dcterms:W3CDTF">2021-01-15T13:12:28Z</dcterms:created>
  <dcterms:modified xsi:type="dcterms:W3CDTF">2021-01-15T13:17:01Z</dcterms:modified>
</cp:coreProperties>
</file>